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<sst xmlns="http://schemas.openxmlformats.org/spreadsheetml/2006/main" count="33" uniqueCount="27">
  <si>
    <t>2024年度临汾市退役军人事务局招聘工作人员体检考察名单</t>
  </si>
  <si>
    <t>招聘单位</t>
  </si>
  <si>
    <t>姓名</t>
  </si>
  <si>
    <t>性别</t>
  </si>
  <si>
    <t>出生年月</t>
  </si>
  <si>
    <t>报考岗位</t>
  </si>
  <si>
    <t>笔试分数</t>
  </si>
  <si>
    <t>笔试成绩（60%）</t>
  </si>
  <si>
    <t>面试分数</t>
  </si>
  <si>
    <t>面试成绩（40%）</t>
  </si>
  <si>
    <t>总成绩</t>
  </si>
  <si>
    <t>排名</t>
  </si>
  <si>
    <t>备注</t>
  </si>
  <si>
    <t>临汾市荣军康复医院</t>
  </si>
  <si>
    <t>景采艺</t>
  </si>
  <si>
    <t>女</t>
  </si>
  <si>
    <t>专技一</t>
  </si>
  <si>
    <t>南瑞</t>
  </si>
  <si>
    <t>专技二</t>
  </si>
  <si>
    <t>张瑞祥</t>
  </si>
  <si>
    <t>男</t>
  </si>
  <si>
    <t>专技三</t>
  </si>
  <si>
    <t>李国峰</t>
  </si>
  <si>
    <t>许凯锐</t>
  </si>
  <si>
    <t>临汾市退役军人服务中心</t>
  </si>
  <si>
    <t>杨小瑨</t>
  </si>
  <si>
    <t>管理岗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</si>
</sst>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10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2" xfId="2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1">
    <cellStyle name="常规" xfId="0" builtinId="0"/>
    <cellStyle name="常规 24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P4" sqref="P4"/>
    </sheetView>
  </sheetViews>
  <sheetFormatPr defaultColWidth="9" defaultRowHeight="14.25" outlineLevelRow="7"/>
  <cols>
    <col min="2" max="2" width="13.375" customWidth="1"/>
    <col min="3" max="3" width="10" customWidth="1"/>
    <col min="4" max="4" width="14.25" customWidth="1"/>
    <col min="5" max="5" width="15.5" customWidth="1"/>
    <col min="6" max="6" width="11.875" customWidth="1"/>
    <col min="7" max="7" width="10.25" customWidth="1"/>
    <col min="8" max="8" width="10.75" customWidth="1"/>
    <col min="9" max="9" width="10.625" customWidth="1"/>
  </cols>
  <sheetData>
    <row r="1" ht="52.5" customHeight="1" spans="2:1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ht="59" customHeight="1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4.95" customHeight="1" spans="1:12">
      <c r="A3" s="4" t="s">
        <v>13</v>
      </c>
      <c r="B3" s="5" t="s">
        <v>14</v>
      </c>
      <c r="C3" s="5" t="s">
        <v>15</v>
      </c>
      <c r="D3" s="6">
        <v>2000.11</v>
      </c>
      <c r="E3" s="5" t="s">
        <v>16</v>
      </c>
      <c r="F3" s="10">
        <v>65.97</v>
      </c>
      <c r="G3" s="10">
        <v>39.58</v>
      </c>
      <c r="H3" s="10">
        <v>83.18</v>
      </c>
      <c r="I3" s="10">
        <v>33.27</v>
      </c>
      <c r="J3" s="10">
        <v>72.85</v>
      </c>
      <c r="K3" s="14">
        <v>1</v>
      </c>
      <c r="L3" s="5"/>
    </row>
    <row r="4" ht="24.95" customHeight="1" spans="1:12">
      <c r="A4" s="4"/>
      <c r="B4" s="5" t="s">
        <v>17</v>
      </c>
      <c r="C4" s="5" t="s">
        <v>15</v>
      </c>
      <c r="D4" s="6">
        <v>1998.04</v>
      </c>
      <c r="E4" s="5" t="s">
        <v>18</v>
      </c>
      <c r="F4" s="10">
        <v>69.83</v>
      </c>
      <c r="G4" s="10">
        <v>41.9</v>
      </c>
      <c r="H4" s="10">
        <v>81.72</v>
      </c>
      <c r="I4" s="10">
        <v>32.69</v>
      </c>
      <c r="J4" s="10">
        <v>74.59</v>
      </c>
      <c r="K4" s="14">
        <v>1</v>
      </c>
      <c r="L4" s="5"/>
    </row>
    <row r="5" ht="24.95" customHeight="1" spans="1:12">
      <c r="A5" s="4"/>
      <c r="B5" s="5" t="s">
        <v>19</v>
      </c>
      <c r="C5" s="5" t="s">
        <v>20</v>
      </c>
      <c r="D5" s="6">
        <v>2001.09</v>
      </c>
      <c r="E5" s="5" t="s">
        <v>21</v>
      </c>
      <c r="F5" s="10">
        <v>54.1</v>
      </c>
      <c r="G5" s="10">
        <v>32.46</v>
      </c>
      <c r="H5" s="10">
        <v>83.46</v>
      </c>
      <c r="I5" s="10">
        <v>33.38</v>
      </c>
      <c r="J5" s="10">
        <v>65.84</v>
      </c>
      <c r="K5" s="14">
        <v>1</v>
      </c>
      <c r="L5" s="5"/>
    </row>
    <row r="6" ht="24.95" customHeight="1" spans="1:12">
      <c r="A6" s="4"/>
      <c r="B6" s="5" t="s">
        <v>22</v>
      </c>
      <c r="C6" s="5" t="s">
        <v>20</v>
      </c>
      <c r="D6" s="6">
        <v>2000.08</v>
      </c>
      <c r="E6" s="5" t="s">
        <v>21</v>
      </c>
      <c r="F6" s="10">
        <v>52.83</v>
      </c>
      <c r="G6" s="10">
        <v>31.7</v>
      </c>
      <c r="H6" s="10">
        <v>82.2</v>
      </c>
      <c r="I6" s="10">
        <v>32.88</v>
      </c>
      <c r="J6" s="10">
        <v>64.58</v>
      </c>
      <c r="K6" s="14">
        <v>2</v>
      </c>
      <c r="L6" s="5"/>
    </row>
    <row r="7" ht="24.95" customHeight="1" spans="1:12">
      <c r="A7" s="4"/>
      <c r="B7" s="5" t="s">
        <v>23</v>
      </c>
      <c r="C7" s="5" t="s">
        <v>20</v>
      </c>
      <c r="D7" s="6">
        <v>2001.1</v>
      </c>
      <c r="E7" s="5" t="s">
        <v>21</v>
      </c>
      <c r="F7" s="10">
        <v>52.83</v>
      </c>
      <c r="G7" s="10">
        <v>31.7</v>
      </c>
      <c r="H7" s="10">
        <v>81.66</v>
      </c>
      <c r="I7" s="10">
        <v>32.66</v>
      </c>
      <c r="J7" s="10">
        <v>64.36</v>
      </c>
      <c r="K7" s="14">
        <v>3</v>
      </c>
      <c r="L7" s="5"/>
    </row>
    <row r="8" ht="47" customHeight="1" spans="1:12">
      <c r="A8" s="7" t="s">
        <v>24</v>
      </c>
      <c r="B8" s="5" t="s">
        <v>25</v>
      </c>
      <c r="C8" s="8" t="s">
        <v>20</v>
      </c>
      <c r="D8" s="9">
        <v>1998.07</v>
      </c>
      <c r="E8" s="9" t="s">
        <v>26</v>
      </c>
      <c r="F8" s="11">
        <v>74.33</v>
      </c>
      <c r="G8" s="12">
        <f>F8*0.6</f>
        <v>44.598</v>
      </c>
      <c r="H8" s="13">
        <v>82.42</v>
      </c>
      <c r="I8" s="12">
        <f>H8*0.4</f>
        <v>32.968</v>
      </c>
      <c r="J8" s="12">
        <f>G8+I8</f>
        <v>77.566</v>
      </c>
      <c r="K8" s="9">
        <v>1</v>
      </c>
      <c r="L8" s="2"/>
    </row>
  </sheetData>
  <mergeCells count="2">
    <mergeCell ref="B1:K1"/>
    <mergeCell ref="A3:A7"/>
  </mergeCells>
  <pageMargins left="0.66875" right="0.275" top="1.45625" bottom="1" header="0.5" footer="0.5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2006-09-13T19:21:00Z</dcterms:created>
  <dcterms:modified xsi:type="dcterms:W3CDTF">2024-07-04T09:38:28Z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B97208DF9C19893814FD8566EE23F780</vt:lpwstr>
  </property>
</Properties>
</file>